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</sheets>
  <definedNames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<sst xmlns="http://schemas.openxmlformats.org/spreadsheetml/2006/main" count="53" uniqueCount="53">
  <si>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</si>
  <si>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</si>
  <si>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</si>
  <si>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</si>
  <si>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</si>
  <si>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</si>
  <si>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</si>
  <si>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</si>
  <si>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</si>
  <si>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</si>
  <si>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</si>
  <si>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</si>
  <si>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</si>
  <si>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</si>
  <si>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</si>
  <si>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</si>
  <si>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</si>
  <si>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</si>
  <si>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</si>
  <si>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</si>
  <si>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</si>
  <si>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</si>
  <si>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</si>
  <si>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</si>
  <si>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</si>
  <si>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</si>
  <si>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</si>
  <si>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</si>
  <si>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</si>
  <si>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</si>
  <si>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</si>
  <si>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</si>
  <si>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</si>
  <si>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</si>
  <si>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</si>
  <si>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</si>
  <si>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</si>
  <si>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</si>
  <si>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</si>
  <si>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</si>
  <si>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</si>
  <si>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</si>
  <si>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</si>
  <si>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</si>
  <si>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</si>
  <si>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</si>
  <si>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</si>
  <si>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</si>
  <si>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</si>
  <si>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</si>
  <si>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</si>
  <si>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01.03.2021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</si>
  <si>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марта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</si>
</sst>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38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1" t="s">
        <v>52</v>
      </c>
      <c r="B1" s="41"/>
      <c r="C1" s="41"/>
      <c r="D1" s="41"/>
      <c r="E1" s="41"/>
      <c r="F1" s="41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51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39">
        <v>29950</v>
      </c>
      <c r="E4" s="32">
        <f>D4-C4</f>
        <v>17.5</v>
      </c>
      <c r="F4" s="23">
        <f aca="true" t="shared" si="0" ref="F4:F9">ROUND((E4/C4*100),2)</f>
        <v>0.06</v>
      </c>
      <c r="G4" s="28"/>
    </row>
    <row r="5" spans="1:7" ht="15.75">
      <c r="A5" s="9">
        <v>2</v>
      </c>
      <c r="B5" s="12" t="s">
        <v>5</v>
      </c>
      <c r="C5" s="34">
        <v>38334</v>
      </c>
      <c r="D5" s="39">
        <v>38341.7</v>
      </c>
      <c r="E5" s="32">
        <f aca="true" t="shared" si="1" ref="E5:E47">D5-C5</f>
        <v>7.69999999999709</v>
      </c>
      <c r="F5" s="23">
        <f t="shared" si="0"/>
        <v>0.02</v>
      </c>
      <c r="G5" s="28"/>
    </row>
    <row r="6" spans="1:7" ht="15.75">
      <c r="A6" s="9">
        <v>3</v>
      </c>
      <c r="B6" s="12" t="s">
        <v>6</v>
      </c>
      <c r="C6" s="34">
        <v>25404.1</v>
      </c>
      <c r="D6" s="39">
        <v>25186.3</v>
      </c>
      <c r="E6" s="32">
        <f t="shared" si="1"/>
        <v>-217.79999999999927</v>
      </c>
      <c r="F6" s="23">
        <f t="shared" si="0"/>
        <v>-0.86</v>
      </c>
      <c r="G6" s="28"/>
    </row>
    <row r="7" spans="1:7" ht="16.5" customHeight="1">
      <c r="A7" s="9">
        <v>4</v>
      </c>
      <c r="B7" s="12" t="s">
        <v>43</v>
      </c>
      <c r="C7" s="34">
        <v>32158.2</v>
      </c>
      <c r="D7" s="39">
        <v>27575</v>
      </c>
      <c r="E7" s="32">
        <f t="shared" si="1"/>
        <v>-4583.200000000001</v>
      </c>
      <c r="F7" s="23">
        <f t="shared" si="0"/>
        <v>-14.25</v>
      </c>
      <c r="G7" s="28"/>
    </row>
    <row r="8" spans="1:7" ht="15.75">
      <c r="A8" s="9">
        <v>5</v>
      </c>
      <c r="B8" s="12" t="s">
        <v>7</v>
      </c>
      <c r="C8" s="34">
        <v>30888.1</v>
      </c>
      <c r="D8" s="39">
        <v>32297.2</v>
      </c>
      <c r="E8" s="32">
        <f t="shared" si="1"/>
        <v>1409.1000000000022</v>
      </c>
      <c r="F8" s="23">
        <f t="shared" si="0"/>
        <v>4.56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39">
        <v>33484.4</v>
      </c>
      <c r="E9" s="32">
        <f t="shared" si="1"/>
        <v>5154.799999999999</v>
      </c>
      <c r="F9" s="23">
        <f t="shared" si="0"/>
        <v>18.2</v>
      </c>
      <c r="G9" s="28"/>
    </row>
    <row r="10" spans="1:7" ht="15.75">
      <c r="A10" s="9">
        <v>7</v>
      </c>
      <c r="B10" s="12" t="s">
        <v>9</v>
      </c>
      <c r="C10" s="34"/>
      <c r="D10" s="34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34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39">
        <v>27233.7</v>
      </c>
      <c r="E12" s="32">
        <f t="shared" si="1"/>
        <v>-978.7999999999993</v>
      </c>
      <c r="F12" s="23">
        <f>ROUND((E12/C12*100),2)</f>
        <v>-3.47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39">
        <v>30400</v>
      </c>
      <c r="E13" s="32">
        <f t="shared" si="1"/>
        <v>-1968.7000000000007</v>
      </c>
      <c r="F13" s="23">
        <f>ROUND((E13/C13*100),2)</f>
        <v>-6.08</v>
      </c>
      <c r="G13" s="28"/>
    </row>
    <row r="14" spans="1:7" ht="17.25" customHeight="1">
      <c r="A14" s="9">
        <v>11</v>
      </c>
      <c r="B14" s="12" t="s">
        <v>44</v>
      </c>
      <c r="C14" s="34">
        <v>31409.1</v>
      </c>
      <c r="D14" s="39">
        <v>33717.1</v>
      </c>
      <c r="E14" s="32">
        <f t="shared" si="1"/>
        <v>2308</v>
      </c>
      <c r="F14" s="23">
        <f>ROUND((E14/C14*100),2)</f>
        <v>7.35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39">
        <v>26273.3</v>
      </c>
      <c r="E15" s="32">
        <f t="shared" si="1"/>
        <v>2864.0999999999985</v>
      </c>
      <c r="F15" s="23">
        <f>ROUND((E15/C15*100),2)</f>
        <v>12.23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39">
        <v>30812.5</v>
      </c>
      <c r="E16" s="32">
        <f t="shared" si="1"/>
        <v>11.799999999999272</v>
      </c>
      <c r="F16" s="23">
        <f>ROUND((E16/C16*100),2)</f>
        <v>0.04</v>
      </c>
      <c r="G16" s="28"/>
    </row>
    <row r="17" spans="1:7" ht="15.75">
      <c r="A17" s="9">
        <v>14</v>
      </c>
      <c r="B17" s="12" t="s">
        <v>15</v>
      </c>
      <c r="C17" s="34"/>
      <c r="D17" s="34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39">
        <v>26600</v>
      </c>
      <c r="E18" s="32">
        <f t="shared" si="1"/>
        <v>-1024.8999999999978</v>
      </c>
      <c r="F18" s="23">
        <f>ROUND((E18/C18*100),2)</f>
        <v>-3.71</v>
      </c>
      <c r="G18" s="28"/>
    </row>
    <row r="19" spans="1:7" ht="15.75">
      <c r="A19" s="9">
        <v>16</v>
      </c>
      <c r="B19" s="12" t="s">
        <v>17</v>
      </c>
      <c r="C19" s="34"/>
      <c r="D19" s="34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39">
        <v>24463.6</v>
      </c>
      <c r="E20" s="32">
        <f t="shared" si="1"/>
        <v>-1253.800000000003</v>
      </c>
      <c r="F20" s="23">
        <f>ROUND((E20/C20*100),2)</f>
        <v>-4.88</v>
      </c>
      <c r="G20" s="28"/>
    </row>
    <row r="21" spans="1:7" ht="15.75">
      <c r="A21" s="9">
        <v>18</v>
      </c>
      <c r="B21" s="12" t="s">
        <v>19</v>
      </c>
      <c r="C21" s="34"/>
      <c r="D21" s="34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39">
        <v>27883.3</v>
      </c>
      <c r="E22" s="32">
        <f t="shared" si="1"/>
        <v>428.7999999999993</v>
      </c>
      <c r="F22" s="23">
        <f aca="true" t="shared" si="2" ref="F22:F27">ROUND((E22/C22*100),2)</f>
        <v>1.56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39">
        <v>27971.4</v>
      </c>
      <c r="E23" s="32">
        <f t="shared" si="1"/>
        <v>28.200000000000728</v>
      </c>
      <c r="F23" s="23">
        <f t="shared" si="2"/>
        <v>0.1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39">
        <v>27494.7</v>
      </c>
      <c r="E24" s="32">
        <f t="shared" si="1"/>
        <v>-209.79999999999927</v>
      </c>
      <c r="F24" s="23">
        <f t="shared" si="2"/>
        <v>-0.76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39">
        <v>27230.4</v>
      </c>
      <c r="E25" s="32">
        <f t="shared" si="1"/>
        <v>3.8000000000029104</v>
      </c>
      <c r="F25" s="23">
        <f t="shared" si="2"/>
        <v>0.01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39">
        <v>27760</v>
      </c>
      <c r="E26" s="32">
        <f t="shared" si="1"/>
        <v>-1228.7999999999993</v>
      </c>
      <c r="F26" s="23">
        <f t="shared" si="2"/>
        <v>-4.24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39">
        <v>29580.9</v>
      </c>
      <c r="E27" s="32">
        <f t="shared" si="1"/>
        <v>-1252.699999999997</v>
      </c>
      <c r="F27" s="23">
        <f t="shared" si="2"/>
        <v>-4.06</v>
      </c>
      <c r="G27" s="28"/>
    </row>
    <row r="28" spans="1:7" ht="15.75">
      <c r="A28" s="9">
        <v>26</v>
      </c>
      <c r="B28" s="12" t="s">
        <v>26</v>
      </c>
      <c r="C28" s="34"/>
      <c r="D28" s="34"/>
      <c r="E28" s="32"/>
      <c r="F28" s="32"/>
      <c r="G28" s="29"/>
    </row>
    <row r="29" spans="1:7" ht="15.75">
      <c r="A29" s="9">
        <v>27</v>
      </c>
      <c r="B29" s="12" t="s">
        <v>48</v>
      </c>
      <c r="C29" s="34">
        <v>33198.3</v>
      </c>
      <c r="D29" s="39">
        <v>38855.6</v>
      </c>
      <c r="E29" s="32">
        <f t="shared" si="1"/>
        <v>5657.299999999996</v>
      </c>
      <c r="F29" s="23">
        <f aca="true" t="shared" si="3" ref="F29:F37">ROUND((E29/C29*100),2)</f>
        <v>17.04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39">
        <v>34945.3</v>
      </c>
      <c r="E30" s="32">
        <f t="shared" si="1"/>
        <v>6844.300000000003</v>
      </c>
      <c r="F30" s="23">
        <f t="shared" si="3"/>
        <v>24.36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39">
        <v>25818.2</v>
      </c>
      <c r="E31" s="32">
        <f t="shared" si="1"/>
        <v>1.6000000000021828</v>
      </c>
      <c r="F31" s="23">
        <f t="shared" si="3"/>
        <v>0.01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39">
        <v>30598.3</v>
      </c>
      <c r="E32" s="32">
        <f t="shared" si="1"/>
        <v>-3467.399999999998</v>
      </c>
      <c r="F32" s="23">
        <f t="shared" si="3"/>
        <v>-10.18</v>
      </c>
      <c r="G32" s="28"/>
    </row>
    <row r="33" spans="1:7" ht="15" customHeight="1">
      <c r="A33" s="9">
        <v>31</v>
      </c>
      <c r="B33" s="12" t="s">
        <v>45</v>
      </c>
      <c r="C33" s="34">
        <v>27153.6</v>
      </c>
      <c r="D33" s="39">
        <v>29950</v>
      </c>
      <c r="E33" s="32">
        <f t="shared" si="1"/>
        <v>2796.4000000000015</v>
      </c>
      <c r="F33" s="23">
        <f t="shared" si="3"/>
        <v>10.3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39">
        <v>33733.3</v>
      </c>
      <c r="E34" s="32">
        <f t="shared" si="1"/>
        <v>3576.100000000002</v>
      </c>
      <c r="F34" s="23">
        <f t="shared" si="3"/>
        <v>11.86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39">
        <v>33712.5</v>
      </c>
      <c r="E35" s="32">
        <f t="shared" si="1"/>
        <v>-5909.4000000000015</v>
      </c>
      <c r="F35" s="23">
        <f t="shared" si="3"/>
        <v>-14.91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39">
        <v>28835.7</v>
      </c>
      <c r="E36" s="32">
        <f t="shared" si="1"/>
        <v>-679</v>
      </c>
      <c r="F36" s="23">
        <f t="shared" si="3"/>
        <v>-2.3</v>
      </c>
      <c r="G36" s="28"/>
    </row>
    <row r="37" spans="1:7" ht="18" customHeight="1">
      <c r="A37" s="9">
        <v>35</v>
      </c>
      <c r="B37" s="12" t="s">
        <v>46</v>
      </c>
      <c r="C37" s="34">
        <v>23244.2</v>
      </c>
      <c r="D37" s="39">
        <v>23245</v>
      </c>
      <c r="E37" s="32">
        <f t="shared" si="1"/>
        <v>0.7999999999992724</v>
      </c>
      <c r="F37" s="23">
        <f t="shared" si="3"/>
        <v>0</v>
      </c>
      <c r="G37" s="28"/>
    </row>
    <row r="38" spans="1:7" ht="15.75">
      <c r="A38" s="9">
        <v>36</v>
      </c>
      <c r="B38" s="12" t="s">
        <v>33</v>
      </c>
      <c r="C38" s="33"/>
      <c r="D38" s="34"/>
      <c r="E38" s="32"/>
      <c r="F38" s="32"/>
      <c r="G38" s="29"/>
    </row>
    <row r="39" spans="1:7" ht="15.75" customHeight="1">
      <c r="A39" s="9">
        <v>25</v>
      </c>
      <c r="B39" s="12" t="s">
        <v>47</v>
      </c>
      <c r="C39" s="33">
        <v>27348.8</v>
      </c>
      <c r="D39" s="39">
        <v>27349.2</v>
      </c>
      <c r="E39" s="32">
        <f>D39-C39</f>
        <v>0.4000000000014552</v>
      </c>
      <c r="F39" s="23">
        <f>ROUND((E39/C39*100),2)</f>
        <v>0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39">
        <v>28174.6</v>
      </c>
      <c r="E40" s="32">
        <f t="shared" si="1"/>
        <v>40.69999999999709</v>
      </c>
      <c r="F40" s="23">
        <f>ROUND((E40/C40*100),2)</f>
        <v>0.14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39">
        <v>35665.2</v>
      </c>
      <c r="E41" s="32">
        <f t="shared" si="1"/>
        <v>0.5</v>
      </c>
      <c r="F41" s="23">
        <f>ROUND((E41/C41*100),2)</f>
        <v>0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39">
        <v>25650</v>
      </c>
      <c r="E42" s="32">
        <f t="shared" si="1"/>
        <v>1.5</v>
      </c>
      <c r="F42" s="23">
        <f>ROUND((E42/C42*100),2)</f>
        <v>0.01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39">
        <v>26558.7</v>
      </c>
      <c r="E43" s="32">
        <f t="shared" si="1"/>
        <v>-874.3999999999978</v>
      </c>
      <c r="F43" s="23">
        <f>ROUND((E43/C43*100),2)</f>
        <v>-3.19</v>
      </c>
      <c r="G43" s="28"/>
    </row>
    <row r="44" spans="1:7" ht="15.75">
      <c r="A44" s="9">
        <v>41</v>
      </c>
      <c r="B44" s="12" t="s">
        <v>38</v>
      </c>
      <c r="C44" s="33"/>
      <c r="D44" s="34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39">
        <v>18863</v>
      </c>
      <c r="E45" s="32">
        <f t="shared" si="1"/>
        <v>1.9000000000014552</v>
      </c>
      <c r="F45" s="23">
        <f>ROUND((E45/C45*100),2)</f>
        <v>0.01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39">
        <v>24626.6</v>
      </c>
      <c r="E46" s="37">
        <f t="shared" si="1"/>
        <v>1120.2999999999993</v>
      </c>
      <c r="F46" s="36">
        <f>ROUND((E46/C46*100),2)</f>
        <v>4.77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39">
        <v>29772.6</v>
      </c>
      <c r="E47" s="32">
        <f t="shared" si="1"/>
        <v>-3197.300000000003</v>
      </c>
      <c r="F47" s="23">
        <f>ROUND((E47/C47*100),2)</f>
        <v>-9.7</v>
      </c>
      <c r="G47" s="28"/>
    </row>
    <row r="48" spans="1:6" ht="20.25" customHeight="1">
      <c r="A48" s="13"/>
      <c r="B48" s="14"/>
      <c r="C48" s="13"/>
      <c r="D48" s="18"/>
      <c r="E48" s="38"/>
      <c r="F48" s="16"/>
    </row>
    <row r="49" spans="1:6" ht="18" customHeight="1">
      <c r="A49" s="13"/>
      <c r="B49" s="40" t="s">
        <v>42</v>
      </c>
      <c r="C49" s="40"/>
      <c r="D49" s="18"/>
      <c r="E49" s="38"/>
      <c r="F49" s="16"/>
    </row>
    <row r="50" spans="1:6" ht="15" customHeight="1">
      <c r="A50" s="13"/>
      <c r="B50" s="10" t="s">
        <v>49</v>
      </c>
      <c r="C50" s="25"/>
      <c r="D50" s="35"/>
      <c r="E50" s="38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7" s="4" customFormat="1" ht="6" customHeight="1">
      <c r="D53" s="24"/>
      <c r="G53" s="30"/>
    </row>
    <row r="54" spans="1:7" s="4" customFormat="1" ht="14.25" customHeight="1">
      <c r="A54" s="11"/>
      <c r="B54" s="11"/>
      <c r="C54" s="11"/>
      <c r="D54" s="20"/>
      <c r="E54" s="11"/>
      <c r="F54" s="11"/>
      <c r="G54" s="30"/>
    </row>
    <row r="55" spans="1:7" s="5" customFormat="1" ht="16.5" customHeight="1">
      <c r="A55" s="21"/>
      <c r="B55" s="42"/>
      <c r="C55" s="42"/>
      <c r="D55" s="42"/>
      <c r="E55" s="22"/>
      <c r="F55" s="22"/>
      <c r="G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3" dxfId="0" operator="equal" stopIfTrue="1">
      <formula>#REF!</formula>
    </cfRule>
  </conditionalFormatting>
  <conditionalFormatting sqref="C4:C37 D44 D38 D28 D10:D11 D17 D19 D21">
    <cfRule type="cellIs" priority="110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2021-02-09T11:50:06Z</cp:lastPrinted>
  <dcterms:created xsi:type="dcterms:W3CDTF">2014-05-21T12:48:23Z</dcterms:created>
  <dcterms:modified xsi:type="dcterms:W3CDTF">2021-05-11T14:03:49Z</dcterms:modified>
  <cp:category/>
  <cp:version/>
  <cp:contentType/>
  <cp:contentStatus/>
</cp:coreProperties>
</file>